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2\IPO 2022\12. Diciembre 2022\art. 10\"/>
    </mc:Choice>
  </mc:AlternateContent>
  <bookViews>
    <workbookView xWindow="0" yWindow="0" windowWidth="28800" windowHeight="10935"/>
  </bookViews>
  <sheets>
    <sheet name="Art. 10 # 22" sheetId="25" r:id="rId1"/>
  </sheets>
  <calcPr calcId="152511"/>
</workbook>
</file>

<file path=xl/calcChain.xml><?xml version="1.0" encoding="utf-8"?>
<calcChain xmlns="http://schemas.openxmlformats.org/spreadsheetml/2006/main">
  <c r="F13" i="25" l="1"/>
  <c r="F14" i="25"/>
  <c r="F16" i="25"/>
  <c r="F32" i="25"/>
  <c r="F30" i="25" l="1"/>
  <c r="F31" i="25"/>
  <c r="F29" i="25" l="1"/>
  <c r="F45" i="25"/>
  <c r="F39" i="25" l="1"/>
  <c r="F38" i="25"/>
  <c r="F24" i="25"/>
  <c r="F28" i="25"/>
  <c r="F25" i="25" l="1"/>
  <c r="F20" i="25"/>
  <c r="F15" i="25"/>
  <c r="F34" i="25" l="1"/>
  <c r="F33" i="25"/>
  <c r="F41" i="25" l="1"/>
  <c r="F40" i="25" l="1"/>
  <c r="F42" i="25"/>
  <c r="F44" i="25"/>
  <c r="F35" i="25"/>
  <c r="F36" i="25" l="1"/>
  <c r="F43" i="25"/>
  <c r="F37" i="25"/>
  <c r="F46" i="25" l="1"/>
</calcChain>
</file>

<file path=xl/sharedStrings.xml><?xml version="1.0" encoding="utf-8"?>
<sst xmlns="http://schemas.openxmlformats.org/spreadsheetml/2006/main" count="98" uniqueCount="79">
  <si>
    <t>TOTAL</t>
  </si>
  <si>
    <t xml:space="preserve">No. </t>
  </si>
  <si>
    <t>NOMBRE DEL PROVEEDOR</t>
  </si>
  <si>
    <t>NIT DEL PROVEEDOR</t>
  </si>
  <si>
    <t>Ley de Acceso a la Información Publica</t>
  </si>
  <si>
    <t>CANTIDAD</t>
  </si>
  <si>
    <t xml:space="preserve">PRECIO UNITARIO EN Q. </t>
  </si>
  <si>
    <t xml:space="preserve">PRECIO TOTAL EN Q. </t>
  </si>
  <si>
    <t xml:space="preserve">FECHA DE LA COMPRA </t>
  </si>
  <si>
    <t>DESCRIPCION DE LA COMPRA</t>
  </si>
  <si>
    <t>DISTRIBUIDORA DE ELECTRICIDAD DE OCCIDENTE SOCIEDAD ANONIMA</t>
  </si>
  <si>
    <t>DISTRIBUIDORA DE ELECTRICIDAD DE ORIENTE SOCIEDAD ANONIMA</t>
  </si>
  <si>
    <t xml:space="preserve"> </t>
  </si>
  <si>
    <t>Blanca Adilia Rodriguez Ortega de Lemus</t>
  </si>
  <si>
    <t>32644-5</t>
  </si>
  <si>
    <t>Empresa Eléctrica de Guatemala</t>
  </si>
  <si>
    <t>Encargada Temporal de Tesorería</t>
  </si>
  <si>
    <t>Directora Administrativa Financiera</t>
  </si>
  <si>
    <t>Defensoría de la Mujer Indígena</t>
  </si>
  <si>
    <t xml:space="preserve"> Artículo 10 numeral 22 Información Pública de Oficio</t>
  </si>
  <si>
    <t>Información de compras directas realizadas</t>
  </si>
  <si>
    <t>Lcda. Shirley Gabriela Sinay Cifuentes</t>
  </si>
  <si>
    <t>Vo.Bo. Lcda. Aura Marina Xinico Saquec</t>
  </si>
  <si>
    <t>Empresa Eléctrica Municipal de San Marcos</t>
  </si>
  <si>
    <t>Empresa Eléctrica Huehuetenango</t>
  </si>
  <si>
    <t>Empresa Eléctrica Municipal de Puerto Barrios</t>
  </si>
  <si>
    <t>Municipalidad de Chimaltenango</t>
  </si>
  <si>
    <t xml:space="preserve">Municipalidad de Cuilapa Santa Rosa </t>
  </si>
  <si>
    <t>Municipalidad de Sololá</t>
  </si>
  <si>
    <t>Asociación mejoramiento y perforación pozo zona 1, Quiché</t>
  </si>
  <si>
    <t>La higiene</t>
  </si>
  <si>
    <t>Carlos Antonio Fernández Ruano</t>
  </si>
  <si>
    <t>1743680k</t>
  </si>
  <si>
    <t>Ermitanio Martin Argueta Gomez</t>
  </si>
  <si>
    <t>Quiché siempre lindo, sociedad anónima</t>
  </si>
  <si>
    <t xml:space="preserve">Ansoni Josue Godoy Barillas </t>
  </si>
  <si>
    <t>Aparicio Obispo Xiloj Cuyuch</t>
  </si>
  <si>
    <t>576937k</t>
  </si>
  <si>
    <t>Proyectos Empresariales S. A.</t>
  </si>
  <si>
    <t>Lllantas y reencauches, S.A.</t>
  </si>
  <si>
    <t>504070-1</t>
  </si>
  <si>
    <t>Mes de diciembre de 2022</t>
  </si>
  <si>
    <t>Pago por servicio de energia electrica de sede central de la Defensoría de la Mujer Indígena correspondiente al mes de niviembre de 2022</t>
  </si>
  <si>
    <t>Pago por servicio de energía eléctrica de Sede Regional Chimaltenango por el periodo del 02/11/2022 al 01/12/2022 de la Defensoría de la Mujer Indígena</t>
  </si>
  <si>
    <t>Pago por servicio de energía eléctrica de sede regional Santa Rosa por el periodo del 02/11/2022 al 01/12/2022 de la Defensoría de la Mujer Indígena</t>
  </si>
  <si>
    <t>Pago por servicio de energía eléctrica de Sede Regional Sololá por el periodo del 02/11/2022 al 01/12/2022 de la Defensoría de la Mujer Indígena</t>
  </si>
  <si>
    <t>Pago por servicio de energía eléctrica de Sede Regional Totonicapán por el periodo del 02/11/2022 al 01/12/2022 de la Defensoría de la Mujer Indígena</t>
  </si>
  <si>
    <t>Por servicio de energía eléctrica de la sede regional Suchitepéquez de la Defensoría de la Mujer Indígena del periodo del 12/11/2022 al 12/12/2022.</t>
  </si>
  <si>
    <t>Pago por servicio de energía eléctrica de Sede Regional Quiché por el periodo del 09/11/2022 al 08/12/09/2022 de la Defensoría de la Mujer Indígena</t>
  </si>
  <si>
    <t>Pago por servicio de energía eléctrica de Sede Regional Baja Verapaz por el periodo del 08/11/2022 al 07/12/2022 de la Defensoría de la Mujer Indígena</t>
  </si>
  <si>
    <t>Pago por servicio de energía eléctrica de Sede Regional Alta Verapaz por el periodo del 02/11/2022 al 01/12/2022 de la Defensoría de la Mujer Indígena</t>
  </si>
  <si>
    <t>AYRE, S.A.</t>
  </si>
  <si>
    <t>Mantenimineto preventivo de aire acondicionado para el área de servidores de la Defensoría de la Mujer Indígena de Sede Central ubicado en el 6to. nivel</t>
  </si>
  <si>
    <t xml:space="preserve">Pago por servicio de dispenser aromatizador serie 3, servicio de desodorización serie 3 c/cinta (para uso en los baños del primer nivel); servicio de alfombra y mopas con herramientas para realización de limpieza en las oficinas de la Sede Central de la Defensoría de la Mujer Indígena, correspondiente al mes de diciembre de 2022. </t>
  </si>
  <si>
    <t>Adquisición de alimentación por la celebración de sesión ordinaria de Junta Coordinadora celebrada el 05 diciembre de 2022.</t>
  </si>
  <si>
    <t>Adquisición de alimentación por la celebración de sesión extraordinaria de Junta Coordinadora  celebrada el 06 diciembre de 2022.</t>
  </si>
  <si>
    <t>Adquisición de alimentación por la celebración de sesión extraordinaria de Junta Coordinadora  celebrada el 07 diciembre de 2022.</t>
  </si>
  <si>
    <t>2196521-8</t>
  </si>
  <si>
    <t>Banco de Desarrollo Rural, S.A.</t>
  </si>
  <si>
    <t>Adquisición de 500 unidades de cheques voucher cuenta monetaria a nombre de Fondo Rotativo de la Defensoría de la Mujer Indígena</t>
  </si>
  <si>
    <t>Por adquisición de 6 llantas</t>
  </si>
  <si>
    <t>Por servicio de energía eléctrica de la sede regional Petén de la Defensoría de la Mujer Indígena por el periodo del 16/11/2022 al 15/12/2022.</t>
  </si>
  <si>
    <t>Por servicio de energía eléctrica del inmueble que ocupa la oficina de la Defensoría de la Mujer Indígena Regional San Marcos correspondiente al mes de diciembre de 2022.</t>
  </si>
  <si>
    <t>Por servicio de energía eléctrica consumida en la Defensoría de la Mujer Indígena Regional Huehuetenango correspondiente al mes de octubre de 2022.</t>
  </si>
  <si>
    <t>Por servicio de energía eléctrica consumida en la Defensoría de la Mujer Indígena Regional Huehuetenango correspondiente al mes de noviembre de 2022.</t>
  </si>
  <si>
    <t>Por servicio de energía eléctrica del inmueble que ocupa la oficina de la Defensoría de la Mujer Indígena Regional Izabal correspondiente al mes de noviembre de 2022.</t>
  </si>
  <si>
    <t>Por los servicios de agua y drenaje de la Defensoría de la Mujer Indígena Regional Chimaltenango correspondiente al mes de diciembre de 2022.</t>
  </si>
  <si>
    <t>Por el servicio de agua de la Defensoría de la Mujer Indígena Regional Santa Rosa correspondiente al mes de diciembre de 2022.</t>
  </si>
  <si>
    <t>Por el servicio de agua potable canon de agua tarjeta T-230 de la Sede Regional de la Defensoría de la Mujer Indígena Regional Sololá correspondiente al mes de diciembre de 2022.</t>
  </si>
  <si>
    <t>Por el servicio de agua potable de la Defensoría de la Mujer Indígena Regional Quiché correspondiente al mes de diciembre de 2022.</t>
  </si>
  <si>
    <t>Por servicio de extracción de basura de la Defensoría de la Mujer Indígena Sede Central correspondiente al mes de diciembre de 2022.</t>
  </si>
  <si>
    <t>Por servicio de extracción de basura de la Defensoría de la Mujer Indígena Regional Chimaltenango correspondiente al mes de diciembre de 2022.</t>
  </si>
  <si>
    <t>Por servicio de extracción de basura de la Defensoría de la Mujer Indígena Regional Santa Rosa correspondiente al mes de noviembre de 2022.</t>
  </si>
  <si>
    <t>Por servicio de extracción de basura de la Defensoría de la Mujer Indígena Regional Sololá correspondiente al mes de diciembre de 2022.</t>
  </si>
  <si>
    <t>Por servicio de extracción de basura de la Defensoría de la Mujer Indígena Regional Huehuetenango correspondiente al mes de diciembre de 2022.</t>
  </si>
  <si>
    <t>Por servicio de extracción de basura de la Defensoría de la Mujer Indígena Regional Quiché correspondiente al mes de diciembre de 2022.</t>
  </si>
  <si>
    <t>Wendy Betzaly Martinez Santos</t>
  </si>
  <si>
    <t>Adquisición de un sello fechador para uso de recepción de documentos de la Unidada de Recursos Humanos</t>
  </si>
  <si>
    <t>Compra de tazas para servir alimentos de los participantes en las reuniones o actividades que se realizan en las Sedes Regionales de la DEMI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</si>
</sst>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43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47">
    <xf numFmtId="0" fontId="0" fillId="0" borderId="0" xfId="0"/>
    <xf numFmtId="0" fontId="0" fillId="0" borderId="0" xfId="0" applyAlignment="1">
      <alignment horizontal="center"/>
    </xf>
    <xf numFmtId="0" fontId="12" fillId="0" borderId="0" xfId="6" applyFont="1" applyAlignment="1">
      <alignment vertical="top" wrapText="1" readingOrder="1"/>
    </xf>
    <xf numFmtId="0" fontId="12" fillId="0" borderId="0" xfId="6" applyFont="1" applyAlignment="1">
      <alignment vertical="top" wrapText="1"/>
    </xf>
    <xf numFmtId="4" fontId="12" fillId="0" borderId="0" xfId="6" applyNumberFormat="1" applyFont="1" applyAlignment="1">
      <alignment vertical="top"/>
    </xf>
    <xf numFmtId="0" fontId="0" fillId="0" borderId="0" xfId="0"/>
    <xf numFmtId="0" fontId="3" fillId="0" borderId="0" xfId="0" applyFont="1" applyFill="1"/>
    <xf numFmtId="4" fontId="0" fillId="0" borderId="0" xfId="0" applyNumberForma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4" fontId="14" fillId="0" borderId="0" xfId="6" applyNumberFormat="1" applyFont="1" applyFill="1" applyAlignment="1">
      <alignment vertical="top"/>
    </xf>
    <xf numFmtId="0" fontId="9" fillId="0" borderId="0" xfId="6" applyAlignment="1">
      <alignment horizontal="center" vertical="top"/>
    </xf>
    <xf numFmtId="0" fontId="11" fillId="0" borderId="0" xfId="6" applyFont="1" applyAlignment="1">
      <alignment horizontal="center" vertical="center"/>
    </xf>
    <xf numFmtId="0" fontId="9" fillId="0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0" borderId="0" xfId="6" applyNumberFormat="1" applyFont="1" applyAlignment="1">
      <alignment vertical="top"/>
    </xf>
    <xf numFmtId="0" fontId="13" fillId="2" borderId="1" xfId="6" applyFont="1" applyFill="1" applyBorder="1" applyAlignment="1">
      <alignment horizontal="center" wrapText="1"/>
    </xf>
    <xf numFmtId="0" fontId="14" fillId="0" borderId="0" xfId="6" applyFont="1" applyAlignment="1">
      <alignment vertical="top" wrapText="1"/>
    </xf>
    <xf numFmtId="0" fontId="0" fillId="0" borderId="0" xfId="0"/>
    <xf numFmtId="0" fontId="17" fillId="0" borderId="0" xfId="0" applyFont="1" applyFill="1" applyAlignment="1">
      <alignment horizontal="justify" wrapText="1"/>
    </xf>
    <xf numFmtId="165" fontId="2" fillId="0" borderId="0" xfId="0" applyNumberFormat="1" applyFont="1"/>
    <xf numFmtId="44" fontId="0" fillId="0" borderId="0" xfId="0" applyNumberFormat="1"/>
    <xf numFmtId="14" fontId="16" fillId="2" borderId="1" xfId="0" applyNumberFormat="1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/>
    </xf>
    <xf numFmtId="0" fontId="10" fillId="3" borderId="1" xfId="6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44" fontId="10" fillId="0" borderId="2" xfId="6" applyNumberFormat="1" applyFont="1" applyBorder="1" applyAlignment="1">
      <alignment vertical="center"/>
    </xf>
    <xf numFmtId="0" fontId="13" fillId="2" borderId="1" xfId="6" applyFont="1" applyFill="1" applyBorder="1" applyAlignment="1">
      <alignment wrapText="1"/>
    </xf>
    <xf numFmtId="0" fontId="13" fillId="2" borderId="1" xfId="6" applyFont="1" applyFill="1" applyBorder="1" applyAlignment="1">
      <alignment horizontal="center"/>
    </xf>
    <xf numFmtId="44" fontId="13" fillId="2" borderId="1" xfId="6" applyNumberFormat="1" applyFont="1" applyFill="1" applyBorder="1" applyAlignment="1"/>
    <xf numFmtId="0" fontId="15" fillId="2" borderId="1" xfId="0" applyFont="1" applyFill="1" applyBorder="1" applyAlignment="1">
      <alignment wrapText="1"/>
    </xf>
    <xf numFmtId="0" fontId="13" fillId="2" borderId="1" xfId="11" applyFont="1" applyFill="1" applyBorder="1" applyAlignment="1">
      <alignment horizontal="center" wrapText="1"/>
    </xf>
    <xf numFmtId="0" fontId="13" fillId="2" borderId="1" xfId="11" applyFont="1" applyFill="1" applyBorder="1" applyAlignment="1">
      <alignment wrapText="1"/>
    </xf>
    <xf numFmtId="0" fontId="13" fillId="2" borderId="1" xfId="11" applyFont="1" applyFill="1" applyBorder="1" applyAlignment="1">
      <alignment horizontal="center"/>
    </xf>
    <xf numFmtId="44" fontId="13" fillId="2" borderId="1" xfId="11" applyNumberFormat="1" applyFont="1" applyFill="1" applyBorder="1" applyAlignment="1"/>
    <xf numFmtId="0" fontId="16" fillId="2" borderId="1" xfId="0" applyFont="1" applyFill="1" applyBorder="1" applyAlignment="1">
      <alignment wrapText="1"/>
    </xf>
    <xf numFmtId="44" fontId="13" fillId="2" borderId="2" xfId="11" applyNumberFormat="1" applyFont="1" applyFill="1" applyBorder="1" applyAlignment="1"/>
    <xf numFmtId="0" fontId="10" fillId="0" borderId="0" xfId="6" applyFont="1" applyBorder="1" applyAlignment="1">
      <alignment horizontal="center" vertical="center"/>
    </xf>
    <xf numFmtId="44" fontId="10" fillId="0" borderId="0" xfId="6" applyNumberFormat="1" applyFont="1" applyBorder="1" applyAlignment="1">
      <alignment vertical="center"/>
    </xf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6" applyFont="1" applyAlignment="1">
      <alignment horizontal="left"/>
    </xf>
    <xf numFmtId="0" fontId="17" fillId="0" borderId="0" xfId="0" applyFont="1" applyFill="1" applyAlignment="1">
      <alignment horizontal="left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1866901</xdr:colOff>
      <xdr:row>4</xdr:row>
      <xdr:rowOff>104774</xdr:rowOff>
    </xdr:to>
    <xdr:pic>
      <xdr:nvPicPr>
        <xdr:cNvPr id="2" name="Imagen 1" descr="C:\Users\rgarcia.DEMI0\Downloads\LOGO FONDO BLANCO 14-10-2020 (2)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3228976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3"/>
  <sheetViews>
    <sheetView tabSelected="1" zoomScaleNormal="100" workbookViewId="0">
      <selection activeCell="D18" sqref="D18"/>
    </sheetView>
  </sheetViews>
  <sheetFormatPr baseColWidth="10" defaultRowHeight="15" x14ac:dyDescent="0.25"/>
  <cols>
    <col min="1" max="1" width="6.85546875" style="5" customWidth="1"/>
    <col min="2" max="2" width="14.140625" style="1" customWidth="1"/>
    <col min="3" max="3" width="30.42578125" style="5" customWidth="1"/>
    <col min="4" max="4" width="11.7109375" style="14" customWidth="1"/>
    <col min="5" max="5" width="17" style="5" customWidth="1"/>
    <col min="6" max="6" width="15.7109375" style="5" customWidth="1"/>
    <col min="7" max="7" width="15.5703125" style="5" customWidth="1"/>
    <col min="8" max="8" width="37.5703125" style="5" customWidth="1"/>
    <col min="9" max="16384" width="11.42578125" style="5"/>
  </cols>
  <sheetData>
    <row r="5" spans="1:8" s="18" customFormat="1" x14ac:dyDescent="0.25">
      <c r="A5" s="40" t="s">
        <v>18</v>
      </c>
      <c r="B5" s="40"/>
      <c r="C5" s="40"/>
      <c r="D5" s="40"/>
      <c r="E5" s="40"/>
      <c r="F5" s="40"/>
      <c r="G5" s="40"/>
      <c r="H5" s="40"/>
    </row>
    <row r="6" spans="1:8" x14ac:dyDescent="0.25">
      <c r="A6" s="43" t="s">
        <v>4</v>
      </c>
      <c r="B6" s="43"/>
      <c r="C6" s="43"/>
      <c r="D6" s="43"/>
      <c r="E6" s="43"/>
      <c r="F6" s="43"/>
      <c r="G6" s="43"/>
      <c r="H6" s="43"/>
    </row>
    <row r="7" spans="1:8" x14ac:dyDescent="0.25">
      <c r="A7" s="44" t="s">
        <v>19</v>
      </c>
      <c r="B7" s="44"/>
      <c r="C7" s="44"/>
      <c r="D7" s="44"/>
      <c r="E7" s="44"/>
      <c r="F7" s="44"/>
      <c r="G7" s="44"/>
      <c r="H7" s="44"/>
    </row>
    <row r="8" spans="1:8" x14ac:dyDescent="0.25">
      <c r="A8" s="43" t="s">
        <v>20</v>
      </c>
      <c r="B8" s="43"/>
      <c r="C8" s="43"/>
      <c r="D8" s="43"/>
      <c r="E8" s="43"/>
      <c r="F8" s="43"/>
      <c r="G8" s="43"/>
      <c r="H8" s="43"/>
    </row>
    <row r="9" spans="1:8" x14ac:dyDescent="0.25">
      <c r="A9" s="40" t="s">
        <v>41</v>
      </c>
      <c r="B9" s="40"/>
      <c r="C9" s="40"/>
      <c r="D9" s="40"/>
      <c r="E9" s="40"/>
      <c r="F9" s="40"/>
      <c r="G9" s="40"/>
      <c r="H9" s="40"/>
    </row>
    <row r="10" spans="1:8" ht="15.75" x14ac:dyDescent="0.25">
      <c r="A10" s="45"/>
      <c r="B10" s="45"/>
      <c r="C10" s="45"/>
      <c r="D10" s="12"/>
      <c r="E10" s="9"/>
      <c r="F10" s="9"/>
      <c r="G10" s="8"/>
      <c r="H10" s="8"/>
    </row>
    <row r="12" spans="1:8" ht="31.5" customHeight="1" x14ac:dyDescent="0.25">
      <c r="A12" s="23" t="s">
        <v>1</v>
      </c>
      <c r="B12" s="24" t="s">
        <v>3</v>
      </c>
      <c r="C12" s="23" t="s">
        <v>2</v>
      </c>
      <c r="D12" s="25" t="s">
        <v>5</v>
      </c>
      <c r="E12" s="24" t="s">
        <v>6</v>
      </c>
      <c r="F12" s="24" t="s">
        <v>7</v>
      </c>
      <c r="G12" s="24" t="s">
        <v>8</v>
      </c>
      <c r="H12" s="24" t="s">
        <v>9</v>
      </c>
    </row>
    <row r="13" spans="1:8" s="18" customFormat="1" ht="53.25" customHeight="1" x14ac:dyDescent="0.25">
      <c r="A13" s="16">
        <v>1</v>
      </c>
      <c r="B13" s="16">
        <v>7512570</v>
      </c>
      <c r="C13" s="28" t="s">
        <v>36</v>
      </c>
      <c r="D13" s="29">
        <v>1</v>
      </c>
      <c r="E13" s="30">
        <v>1168.96</v>
      </c>
      <c r="F13" s="30">
        <f>E13</f>
        <v>1168.96</v>
      </c>
      <c r="G13" s="22">
        <v>44887</v>
      </c>
      <c r="H13" s="31" t="s">
        <v>78</v>
      </c>
    </row>
    <row r="14" spans="1:8" s="18" customFormat="1" ht="40.5" customHeight="1" x14ac:dyDescent="0.25">
      <c r="A14" s="16">
        <v>2</v>
      </c>
      <c r="B14" s="16">
        <v>44416504</v>
      </c>
      <c r="C14" s="28" t="s">
        <v>76</v>
      </c>
      <c r="D14" s="29">
        <v>1</v>
      </c>
      <c r="E14" s="30">
        <v>115</v>
      </c>
      <c r="F14" s="30">
        <f>E14</f>
        <v>115</v>
      </c>
      <c r="G14" s="22">
        <v>44896</v>
      </c>
      <c r="H14" s="31" t="s">
        <v>77</v>
      </c>
    </row>
    <row r="15" spans="1:8" s="18" customFormat="1" ht="54" customHeight="1" x14ac:dyDescent="0.25">
      <c r="A15" s="16">
        <v>3</v>
      </c>
      <c r="B15" s="16">
        <v>4241045</v>
      </c>
      <c r="C15" s="28" t="s">
        <v>24</v>
      </c>
      <c r="D15" s="29">
        <v>1</v>
      </c>
      <c r="E15" s="30">
        <v>222.79</v>
      </c>
      <c r="F15" s="30">
        <f>E15</f>
        <v>222.79</v>
      </c>
      <c r="G15" s="22">
        <v>44902</v>
      </c>
      <c r="H15" s="31" t="s">
        <v>63</v>
      </c>
    </row>
    <row r="16" spans="1:8" s="18" customFormat="1" ht="54" customHeight="1" x14ac:dyDescent="0.25">
      <c r="A16" s="16">
        <v>4</v>
      </c>
      <c r="B16" s="16">
        <v>4241046</v>
      </c>
      <c r="C16" s="28" t="s">
        <v>24</v>
      </c>
      <c r="D16" s="29">
        <v>1</v>
      </c>
      <c r="E16" s="30">
        <v>199.58</v>
      </c>
      <c r="F16" s="30">
        <f>E16</f>
        <v>199.58</v>
      </c>
      <c r="G16" s="22">
        <v>44902</v>
      </c>
      <c r="H16" s="31" t="s">
        <v>64</v>
      </c>
    </row>
    <row r="17" spans="1:18" s="18" customFormat="1" ht="54" customHeight="1" x14ac:dyDescent="0.25">
      <c r="A17" s="16">
        <v>5</v>
      </c>
      <c r="B17" s="16">
        <v>103341706</v>
      </c>
      <c r="C17" s="28" t="s">
        <v>30</v>
      </c>
      <c r="D17" s="29">
        <v>1</v>
      </c>
      <c r="E17" s="30">
        <v>35</v>
      </c>
      <c r="F17" s="30">
        <v>35</v>
      </c>
      <c r="G17" s="22">
        <v>44897</v>
      </c>
      <c r="H17" s="31" t="s">
        <v>71</v>
      </c>
    </row>
    <row r="18" spans="1:18" s="18" customFormat="1" ht="54" customHeight="1" x14ac:dyDescent="0.25">
      <c r="A18" s="16">
        <v>6</v>
      </c>
      <c r="B18" s="16">
        <v>2974681</v>
      </c>
      <c r="C18" s="28" t="s">
        <v>26</v>
      </c>
      <c r="D18" s="29">
        <v>1</v>
      </c>
      <c r="E18" s="30">
        <v>21</v>
      </c>
      <c r="F18" s="30">
        <v>21</v>
      </c>
      <c r="G18" s="22">
        <v>44897</v>
      </c>
      <c r="H18" s="31" t="s">
        <v>66</v>
      </c>
    </row>
    <row r="19" spans="1:18" s="18" customFormat="1" ht="54" customHeight="1" x14ac:dyDescent="0.25">
      <c r="A19" s="16">
        <v>7</v>
      </c>
      <c r="B19" s="16">
        <v>36883409</v>
      </c>
      <c r="C19" s="28" t="s">
        <v>34</v>
      </c>
      <c r="D19" s="29">
        <v>1</v>
      </c>
      <c r="E19" s="30">
        <v>30</v>
      </c>
      <c r="F19" s="30">
        <v>30</v>
      </c>
      <c r="G19" s="22">
        <v>44896</v>
      </c>
      <c r="H19" s="31" t="s">
        <v>75</v>
      </c>
    </row>
    <row r="20" spans="1:18" s="18" customFormat="1" ht="67.5" customHeight="1" x14ac:dyDescent="0.25">
      <c r="A20" s="16">
        <v>8</v>
      </c>
      <c r="B20" s="16">
        <v>2107341</v>
      </c>
      <c r="C20" s="28" t="s">
        <v>28</v>
      </c>
      <c r="D20" s="29">
        <v>1</v>
      </c>
      <c r="E20" s="30">
        <v>25</v>
      </c>
      <c r="F20" s="30">
        <f>E20</f>
        <v>25</v>
      </c>
      <c r="G20" s="22">
        <v>44897</v>
      </c>
      <c r="H20" s="31" t="s">
        <v>68</v>
      </c>
    </row>
    <row r="21" spans="1:18" s="18" customFormat="1" ht="54" customHeight="1" x14ac:dyDescent="0.25">
      <c r="A21" s="16">
        <v>9</v>
      </c>
      <c r="B21" s="16">
        <v>2107341</v>
      </c>
      <c r="C21" s="28" t="s">
        <v>28</v>
      </c>
      <c r="D21" s="29">
        <v>1</v>
      </c>
      <c r="E21" s="30">
        <v>30</v>
      </c>
      <c r="F21" s="30">
        <v>30</v>
      </c>
      <c r="G21" s="22">
        <v>44897</v>
      </c>
      <c r="H21" s="31" t="s">
        <v>73</v>
      </c>
    </row>
    <row r="22" spans="1:18" s="18" customFormat="1" ht="54" customHeight="1" x14ac:dyDescent="0.25">
      <c r="A22" s="16">
        <v>10</v>
      </c>
      <c r="B22" s="16">
        <v>12691402</v>
      </c>
      <c r="C22" s="28" t="s">
        <v>33</v>
      </c>
      <c r="D22" s="29">
        <v>1</v>
      </c>
      <c r="E22" s="30">
        <v>35</v>
      </c>
      <c r="F22" s="30">
        <v>35</v>
      </c>
      <c r="G22" s="22">
        <v>44901</v>
      </c>
      <c r="H22" s="31" t="s">
        <v>74</v>
      </c>
    </row>
    <row r="23" spans="1:18" s="18" customFormat="1" ht="44.25" customHeight="1" x14ac:dyDescent="0.25">
      <c r="A23" s="16">
        <v>11</v>
      </c>
      <c r="B23" s="16">
        <v>43539149</v>
      </c>
      <c r="C23" s="28" t="s">
        <v>35</v>
      </c>
      <c r="D23" s="29">
        <v>1</v>
      </c>
      <c r="E23" s="30">
        <v>100</v>
      </c>
      <c r="F23" s="30">
        <v>100</v>
      </c>
      <c r="G23" s="22">
        <v>44897</v>
      </c>
      <c r="H23" s="31" t="s">
        <v>70</v>
      </c>
    </row>
    <row r="24" spans="1:18" s="18" customFormat="1" ht="56.25" customHeight="1" x14ac:dyDescent="0.25">
      <c r="A24" s="16">
        <v>12</v>
      </c>
      <c r="B24" s="16">
        <v>2399083</v>
      </c>
      <c r="C24" s="28" t="s">
        <v>25</v>
      </c>
      <c r="D24" s="29">
        <v>1</v>
      </c>
      <c r="E24" s="30">
        <v>219.09</v>
      </c>
      <c r="F24" s="30">
        <f>E24</f>
        <v>219.09</v>
      </c>
      <c r="G24" s="22">
        <v>44909</v>
      </c>
      <c r="H24" s="31" t="s">
        <v>65</v>
      </c>
      <c r="Q24" s="18" t="s">
        <v>12</v>
      </c>
    </row>
    <row r="25" spans="1:18" s="18" customFormat="1" ht="56.25" customHeight="1" x14ac:dyDescent="0.25">
      <c r="A25" s="16">
        <v>13</v>
      </c>
      <c r="B25" s="16">
        <v>31415717</v>
      </c>
      <c r="C25" s="28" t="s">
        <v>29</v>
      </c>
      <c r="D25" s="29">
        <v>1</v>
      </c>
      <c r="E25" s="30">
        <v>70</v>
      </c>
      <c r="F25" s="30">
        <f>E25</f>
        <v>70</v>
      </c>
      <c r="G25" s="22">
        <v>44897</v>
      </c>
      <c r="H25" s="31" t="s">
        <v>69</v>
      </c>
    </row>
    <row r="26" spans="1:18" s="18" customFormat="1" ht="45" customHeight="1" x14ac:dyDescent="0.25">
      <c r="A26" s="16">
        <v>14</v>
      </c>
      <c r="B26" s="16">
        <v>6527310</v>
      </c>
      <c r="C26" s="28" t="s">
        <v>27</v>
      </c>
      <c r="D26" s="29">
        <v>1</v>
      </c>
      <c r="E26" s="30">
        <v>30</v>
      </c>
      <c r="F26" s="30">
        <v>30</v>
      </c>
      <c r="G26" s="22">
        <v>44904</v>
      </c>
      <c r="H26" s="31" t="s">
        <v>67</v>
      </c>
    </row>
    <row r="27" spans="1:18" s="18" customFormat="1" ht="57.75" customHeight="1" x14ac:dyDescent="0.25">
      <c r="A27" s="16">
        <v>15</v>
      </c>
      <c r="B27" s="16" t="s">
        <v>32</v>
      </c>
      <c r="C27" s="28" t="s">
        <v>31</v>
      </c>
      <c r="D27" s="29">
        <v>1</v>
      </c>
      <c r="E27" s="30">
        <v>50</v>
      </c>
      <c r="F27" s="30">
        <v>50</v>
      </c>
      <c r="G27" s="22">
        <v>44902</v>
      </c>
      <c r="H27" s="31" t="s">
        <v>72</v>
      </c>
    </row>
    <row r="28" spans="1:18" s="18" customFormat="1" ht="57.75" customHeight="1" x14ac:dyDescent="0.25">
      <c r="A28" s="16">
        <v>16</v>
      </c>
      <c r="B28" s="16">
        <v>1766562</v>
      </c>
      <c r="C28" s="28" t="s">
        <v>23</v>
      </c>
      <c r="D28" s="29">
        <v>1</v>
      </c>
      <c r="E28" s="30">
        <v>217.08</v>
      </c>
      <c r="F28" s="30">
        <f>E28</f>
        <v>217.08</v>
      </c>
      <c r="G28" s="22">
        <v>44902</v>
      </c>
      <c r="H28" s="31" t="s">
        <v>62</v>
      </c>
    </row>
    <row r="29" spans="1:18" s="18" customFormat="1" ht="31.5" customHeight="1" x14ac:dyDescent="0.25">
      <c r="A29" s="16">
        <v>17</v>
      </c>
      <c r="B29" s="32" t="s">
        <v>40</v>
      </c>
      <c r="C29" s="33" t="s">
        <v>39</v>
      </c>
      <c r="D29" s="34">
        <v>1</v>
      </c>
      <c r="E29" s="35">
        <v>7410</v>
      </c>
      <c r="F29" s="35">
        <f>E29</f>
        <v>7410</v>
      </c>
      <c r="G29" s="22">
        <v>44893</v>
      </c>
      <c r="H29" s="36" t="s">
        <v>60</v>
      </c>
    </row>
    <row r="30" spans="1:18" s="18" customFormat="1" ht="45.75" customHeight="1" x14ac:dyDescent="0.25">
      <c r="A30" s="16">
        <v>18</v>
      </c>
      <c r="B30" s="16" t="s">
        <v>57</v>
      </c>
      <c r="C30" s="28" t="s">
        <v>58</v>
      </c>
      <c r="D30" s="29">
        <v>1</v>
      </c>
      <c r="E30" s="30">
        <v>1000</v>
      </c>
      <c r="F30" s="30">
        <f t="shared" ref="F30:F31" si="0">E30</f>
        <v>1000</v>
      </c>
      <c r="G30" s="22">
        <v>44895</v>
      </c>
      <c r="H30" s="31" t="s">
        <v>59</v>
      </c>
    </row>
    <row r="31" spans="1:18" s="18" customFormat="1" ht="57.75" customHeight="1" x14ac:dyDescent="0.25">
      <c r="A31" s="16">
        <v>19</v>
      </c>
      <c r="B31" s="16">
        <v>4389239</v>
      </c>
      <c r="C31" s="28" t="s">
        <v>51</v>
      </c>
      <c r="D31" s="29">
        <v>1</v>
      </c>
      <c r="E31" s="30">
        <v>723</v>
      </c>
      <c r="F31" s="30">
        <f t="shared" si="0"/>
        <v>723</v>
      </c>
      <c r="G31" s="22">
        <v>44896</v>
      </c>
      <c r="H31" s="31" t="s">
        <v>52</v>
      </c>
    </row>
    <row r="32" spans="1:18" ht="55.5" customHeight="1" x14ac:dyDescent="0.25">
      <c r="A32" s="16">
        <v>20</v>
      </c>
      <c r="B32" s="16">
        <v>25635050</v>
      </c>
      <c r="C32" s="28" t="s">
        <v>13</v>
      </c>
      <c r="D32" s="29">
        <v>1</v>
      </c>
      <c r="E32" s="30">
        <v>1000</v>
      </c>
      <c r="F32" s="30">
        <f>E32</f>
        <v>1000</v>
      </c>
      <c r="G32" s="22">
        <v>44904</v>
      </c>
      <c r="H32" s="28" t="s">
        <v>54</v>
      </c>
      <c r="I32" s="3"/>
      <c r="K32" s="4"/>
      <c r="L32" s="4"/>
      <c r="M32" s="4"/>
      <c r="N32" s="4"/>
      <c r="O32" s="4"/>
      <c r="P32" s="4"/>
      <c r="Q32" s="4"/>
      <c r="R32" s="4"/>
    </row>
    <row r="33" spans="1:18" s="18" customFormat="1" ht="53.25" customHeight="1" x14ac:dyDescent="0.25">
      <c r="A33" s="16">
        <v>21</v>
      </c>
      <c r="B33" s="16">
        <v>25635050</v>
      </c>
      <c r="C33" s="28" t="s">
        <v>13</v>
      </c>
      <c r="D33" s="29">
        <v>1</v>
      </c>
      <c r="E33" s="30">
        <v>1000</v>
      </c>
      <c r="F33" s="30">
        <f t="shared" ref="F33:F45" si="1">E33</f>
        <v>1000</v>
      </c>
      <c r="G33" s="22">
        <v>44904</v>
      </c>
      <c r="H33" s="28" t="s">
        <v>55</v>
      </c>
      <c r="I33" s="3"/>
      <c r="K33" s="4" t="s">
        <v>12</v>
      </c>
      <c r="L33" s="4"/>
      <c r="M33" s="4"/>
      <c r="N33" s="4"/>
      <c r="O33" s="4"/>
      <c r="P33" s="4"/>
      <c r="Q33" s="4"/>
      <c r="R33" s="4"/>
    </row>
    <row r="34" spans="1:18" s="18" customFormat="1" ht="53.25" customHeight="1" x14ac:dyDescent="0.25">
      <c r="A34" s="16">
        <v>22</v>
      </c>
      <c r="B34" s="16">
        <v>25635050</v>
      </c>
      <c r="C34" s="28" t="s">
        <v>13</v>
      </c>
      <c r="D34" s="29">
        <v>1</v>
      </c>
      <c r="E34" s="30">
        <v>800</v>
      </c>
      <c r="F34" s="30">
        <f t="shared" si="1"/>
        <v>800</v>
      </c>
      <c r="G34" s="22">
        <v>44904</v>
      </c>
      <c r="H34" s="28" t="s">
        <v>56</v>
      </c>
      <c r="I34" s="3"/>
      <c r="K34" s="4"/>
      <c r="L34" s="4"/>
      <c r="M34" s="4"/>
      <c r="N34" s="4"/>
      <c r="O34" s="4"/>
      <c r="P34" s="4"/>
      <c r="Q34" s="4"/>
      <c r="R34" s="4"/>
    </row>
    <row r="35" spans="1:18" ht="41.25" customHeight="1" x14ac:dyDescent="0.25">
      <c r="A35" s="16">
        <v>23</v>
      </c>
      <c r="B35" s="16" t="s">
        <v>14</v>
      </c>
      <c r="C35" s="28" t="s">
        <v>15</v>
      </c>
      <c r="D35" s="29">
        <v>1</v>
      </c>
      <c r="E35" s="30">
        <v>7495.71</v>
      </c>
      <c r="F35" s="30">
        <f t="shared" si="1"/>
        <v>7495.71</v>
      </c>
      <c r="G35" s="22">
        <v>44900</v>
      </c>
      <c r="H35" s="28" t="s">
        <v>42</v>
      </c>
      <c r="I35" s="3"/>
      <c r="K35" s="4"/>
      <c r="L35" s="4"/>
      <c r="M35" s="4"/>
      <c r="N35" s="4"/>
      <c r="O35" s="4"/>
      <c r="P35" s="4"/>
      <c r="Q35" s="4"/>
      <c r="R35" s="4"/>
    </row>
    <row r="36" spans="1:18" ht="56.25" customHeight="1" x14ac:dyDescent="0.25">
      <c r="A36" s="16">
        <v>24</v>
      </c>
      <c r="B36" s="16">
        <v>14946203</v>
      </c>
      <c r="C36" s="28" t="s">
        <v>11</v>
      </c>
      <c r="D36" s="29">
        <v>1</v>
      </c>
      <c r="E36" s="30">
        <v>238.66</v>
      </c>
      <c r="F36" s="30">
        <f t="shared" si="1"/>
        <v>238.66</v>
      </c>
      <c r="G36" s="22">
        <v>44910</v>
      </c>
      <c r="H36" s="31" t="s">
        <v>61</v>
      </c>
      <c r="I36" s="3"/>
      <c r="K36" s="4"/>
      <c r="L36" s="4"/>
      <c r="M36" s="4"/>
      <c r="N36" s="4"/>
      <c r="O36" s="4"/>
      <c r="P36" s="4"/>
      <c r="Q36" s="4"/>
      <c r="R36" s="4"/>
    </row>
    <row r="37" spans="1:18" ht="56.25" customHeight="1" x14ac:dyDescent="0.25">
      <c r="A37" s="16">
        <v>25</v>
      </c>
      <c r="B37" s="16">
        <v>14946211</v>
      </c>
      <c r="C37" s="28" t="s">
        <v>10</v>
      </c>
      <c r="D37" s="29">
        <v>1</v>
      </c>
      <c r="E37" s="30">
        <v>483</v>
      </c>
      <c r="F37" s="30">
        <f t="shared" si="1"/>
        <v>483</v>
      </c>
      <c r="G37" s="22">
        <v>44907</v>
      </c>
      <c r="H37" s="31" t="s">
        <v>47</v>
      </c>
      <c r="I37" s="3"/>
      <c r="K37" s="4"/>
      <c r="L37" s="4"/>
      <c r="M37" s="4"/>
      <c r="N37" s="4"/>
      <c r="O37" s="4"/>
      <c r="P37" s="4"/>
      <c r="Q37" s="4"/>
      <c r="R37" s="4"/>
    </row>
    <row r="38" spans="1:18" ht="56.25" customHeight="1" x14ac:dyDescent="0.25">
      <c r="A38" s="16">
        <v>26</v>
      </c>
      <c r="B38" s="16">
        <v>14946203</v>
      </c>
      <c r="C38" s="28" t="s">
        <v>11</v>
      </c>
      <c r="D38" s="29">
        <v>1</v>
      </c>
      <c r="E38" s="30">
        <v>448</v>
      </c>
      <c r="F38" s="30">
        <f>E38</f>
        <v>448</v>
      </c>
      <c r="G38" s="22">
        <v>44896</v>
      </c>
      <c r="H38" s="36" t="s">
        <v>44</v>
      </c>
      <c r="I38" s="3"/>
      <c r="K38" s="4"/>
      <c r="L38" s="4"/>
      <c r="M38" s="4"/>
      <c r="N38" s="4"/>
      <c r="O38" s="4"/>
      <c r="P38" s="4"/>
      <c r="Q38" s="4"/>
      <c r="R38" s="4"/>
    </row>
    <row r="39" spans="1:18" ht="56.25" customHeight="1" x14ac:dyDescent="0.25">
      <c r="A39" s="16">
        <v>27</v>
      </c>
      <c r="B39" s="16">
        <v>14946211</v>
      </c>
      <c r="C39" s="28" t="s">
        <v>10</v>
      </c>
      <c r="D39" s="29">
        <v>1</v>
      </c>
      <c r="E39" s="30">
        <v>903.6</v>
      </c>
      <c r="F39" s="30">
        <f>E39</f>
        <v>903.6</v>
      </c>
      <c r="G39" s="22">
        <v>44896</v>
      </c>
      <c r="H39" s="36" t="s">
        <v>46</v>
      </c>
      <c r="I39" s="3"/>
      <c r="J39" s="5" t="s">
        <v>12</v>
      </c>
      <c r="K39" s="4"/>
      <c r="L39" s="4"/>
      <c r="M39" s="4"/>
      <c r="N39" s="4"/>
      <c r="O39" s="4"/>
      <c r="P39" s="4"/>
      <c r="Q39" s="4"/>
      <c r="R39" s="4"/>
    </row>
    <row r="40" spans="1:18" ht="56.25" customHeight="1" x14ac:dyDescent="0.25">
      <c r="A40" s="16">
        <v>28</v>
      </c>
      <c r="B40" s="16">
        <v>14946203</v>
      </c>
      <c r="C40" s="28" t="s">
        <v>11</v>
      </c>
      <c r="D40" s="29">
        <v>1</v>
      </c>
      <c r="E40" s="30">
        <v>521.16</v>
      </c>
      <c r="F40" s="30">
        <f t="shared" si="1"/>
        <v>521.16</v>
      </c>
      <c r="G40" s="22">
        <v>44896</v>
      </c>
      <c r="H40" s="36" t="s">
        <v>50</v>
      </c>
      <c r="I40" s="3"/>
      <c r="K40" s="4"/>
      <c r="L40" s="4"/>
      <c r="M40" s="4"/>
      <c r="N40" s="4"/>
      <c r="O40" s="4"/>
      <c r="P40" s="4"/>
      <c r="Q40" s="4"/>
      <c r="R40" s="4"/>
    </row>
    <row r="41" spans="1:18" s="18" customFormat="1" ht="56.25" customHeight="1" x14ac:dyDescent="0.25">
      <c r="A41" s="16">
        <v>29</v>
      </c>
      <c r="B41" s="16">
        <v>14946204</v>
      </c>
      <c r="C41" s="28" t="s">
        <v>11</v>
      </c>
      <c r="D41" s="29">
        <v>1</v>
      </c>
      <c r="E41" s="30">
        <v>326.61</v>
      </c>
      <c r="F41" s="30">
        <f t="shared" si="1"/>
        <v>326.61</v>
      </c>
      <c r="G41" s="22">
        <v>44902</v>
      </c>
      <c r="H41" s="36" t="s">
        <v>49</v>
      </c>
      <c r="I41" s="3"/>
      <c r="K41" s="15"/>
      <c r="L41" s="4"/>
      <c r="M41" s="4"/>
      <c r="N41" s="4"/>
      <c r="O41" s="4"/>
      <c r="P41" s="4"/>
      <c r="Q41" s="4"/>
      <c r="R41" s="4"/>
    </row>
    <row r="42" spans="1:18" s="18" customFormat="1" ht="56.25" customHeight="1" x14ac:dyDescent="0.25">
      <c r="A42" s="16">
        <v>30</v>
      </c>
      <c r="B42" s="16">
        <v>14946212</v>
      </c>
      <c r="C42" s="28" t="s">
        <v>10</v>
      </c>
      <c r="D42" s="29">
        <v>1</v>
      </c>
      <c r="E42" s="30">
        <v>643.88</v>
      </c>
      <c r="F42" s="30">
        <f t="shared" si="1"/>
        <v>643.88</v>
      </c>
      <c r="G42" s="22">
        <v>44896</v>
      </c>
      <c r="H42" s="36" t="s">
        <v>45</v>
      </c>
      <c r="I42" s="3"/>
      <c r="K42" s="15"/>
      <c r="L42" s="4"/>
      <c r="M42" s="4"/>
      <c r="N42" s="4"/>
      <c r="O42" s="4"/>
      <c r="P42" s="4"/>
      <c r="Q42" s="4"/>
      <c r="R42" s="4"/>
    </row>
    <row r="43" spans="1:18" s="18" customFormat="1" ht="56.25" customHeight="1" x14ac:dyDescent="0.25">
      <c r="A43" s="16">
        <v>31</v>
      </c>
      <c r="B43" s="16">
        <v>14946210</v>
      </c>
      <c r="C43" s="28" t="s">
        <v>10</v>
      </c>
      <c r="D43" s="29">
        <v>1</v>
      </c>
      <c r="E43" s="30">
        <v>576.80999999999995</v>
      </c>
      <c r="F43" s="30">
        <f t="shared" si="1"/>
        <v>576.80999999999995</v>
      </c>
      <c r="G43" s="22">
        <v>44903</v>
      </c>
      <c r="H43" s="36" t="s">
        <v>48</v>
      </c>
      <c r="I43" s="3"/>
      <c r="K43" s="15"/>
      <c r="L43" s="4"/>
      <c r="M43" s="4"/>
      <c r="N43" s="4"/>
      <c r="O43" s="4"/>
      <c r="P43" s="4"/>
      <c r="Q43" s="4"/>
      <c r="R43" s="4"/>
    </row>
    <row r="44" spans="1:18" ht="56.25" customHeight="1" x14ac:dyDescent="0.25">
      <c r="A44" s="16">
        <v>32</v>
      </c>
      <c r="B44" s="16">
        <v>14946211</v>
      </c>
      <c r="C44" s="28" t="s">
        <v>10</v>
      </c>
      <c r="D44" s="29">
        <v>1</v>
      </c>
      <c r="E44" s="30">
        <v>422.2</v>
      </c>
      <c r="F44" s="30">
        <f t="shared" si="1"/>
        <v>422.2</v>
      </c>
      <c r="G44" s="22">
        <v>44896</v>
      </c>
      <c r="H44" s="36" t="s">
        <v>43</v>
      </c>
      <c r="I44" s="17" t="s">
        <v>12</v>
      </c>
      <c r="K44" s="15" t="s">
        <v>12</v>
      </c>
      <c r="L44" s="4"/>
      <c r="M44" s="4"/>
      <c r="N44" s="4"/>
      <c r="O44" s="4"/>
      <c r="P44" s="4"/>
      <c r="Q44" s="4"/>
      <c r="R44" s="4"/>
    </row>
    <row r="45" spans="1:18" ht="104.25" customHeight="1" x14ac:dyDescent="0.25">
      <c r="A45" s="16">
        <v>33</v>
      </c>
      <c r="B45" s="32" t="s">
        <v>37</v>
      </c>
      <c r="C45" s="33" t="s">
        <v>38</v>
      </c>
      <c r="D45" s="34">
        <v>1</v>
      </c>
      <c r="E45" s="37">
        <v>765.02</v>
      </c>
      <c r="F45" s="37">
        <f t="shared" si="1"/>
        <v>765.02</v>
      </c>
      <c r="G45" s="22">
        <v>44903</v>
      </c>
      <c r="H45" s="36" t="s">
        <v>53</v>
      </c>
      <c r="I45" s="2"/>
      <c r="J45" s="2"/>
      <c r="K45" s="2"/>
      <c r="L45" s="2"/>
      <c r="M45" s="2"/>
      <c r="N45" s="2"/>
      <c r="O45" s="2"/>
    </row>
    <row r="46" spans="1:18" x14ac:dyDescent="0.25">
      <c r="B46" s="11"/>
      <c r="C46" s="2"/>
      <c r="D46" s="13"/>
      <c r="E46" s="26" t="s">
        <v>0</v>
      </c>
      <c r="F46" s="27">
        <f>SUM(F15:F45)</f>
        <v>26042.190000000002</v>
      </c>
      <c r="H46" s="2"/>
      <c r="O46" s="10"/>
    </row>
    <row r="47" spans="1:18" s="18" customFormat="1" x14ac:dyDescent="0.25">
      <c r="B47" s="11"/>
      <c r="C47" s="2"/>
      <c r="D47" s="13"/>
      <c r="E47" s="38"/>
      <c r="F47" s="39"/>
      <c r="H47" s="2"/>
      <c r="O47" s="10"/>
    </row>
    <row r="48" spans="1:18" s="18" customFormat="1" x14ac:dyDescent="0.25">
      <c r="B48" s="11"/>
      <c r="C48" s="2"/>
      <c r="D48" s="13"/>
      <c r="E48" s="38"/>
      <c r="F48" s="39"/>
      <c r="H48" s="2"/>
      <c r="O48" s="10"/>
    </row>
    <row r="49" spans="2:15" s="18" customFormat="1" x14ac:dyDescent="0.25">
      <c r="B49" s="11"/>
      <c r="C49" s="2"/>
      <c r="D49" s="13"/>
      <c r="E49" s="38"/>
      <c r="F49" s="39"/>
      <c r="H49" s="2"/>
      <c r="O49" s="10"/>
    </row>
    <row r="50" spans="2:15" s="18" customFormat="1" x14ac:dyDescent="0.25">
      <c r="B50" s="11"/>
      <c r="C50" s="2"/>
      <c r="D50" s="13"/>
      <c r="E50" s="38"/>
      <c r="F50" s="39"/>
      <c r="H50" s="2"/>
      <c r="O50" s="10"/>
    </row>
    <row r="51" spans="2:15" s="18" customFormat="1" x14ac:dyDescent="0.25">
      <c r="B51" s="11"/>
      <c r="C51" s="2"/>
      <c r="D51" s="13"/>
      <c r="E51" s="38"/>
      <c r="F51" s="39"/>
      <c r="H51" s="2"/>
      <c r="O51" s="10"/>
    </row>
    <row r="52" spans="2:15" s="18" customFormat="1" x14ac:dyDescent="0.25">
      <c r="B52" s="11"/>
      <c r="C52" s="2"/>
      <c r="D52" s="13"/>
      <c r="E52" s="38"/>
      <c r="F52" s="39"/>
      <c r="H52" s="2"/>
      <c r="O52" s="10"/>
    </row>
    <row r="53" spans="2:15" s="18" customFormat="1" x14ac:dyDescent="0.25">
      <c r="B53" s="11"/>
      <c r="C53" s="2"/>
      <c r="D53" s="13"/>
      <c r="E53" s="38"/>
      <c r="F53" s="39"/>
      <c r="H53" s="2"/>
      <c r="O53" s="10"/>
    </row>
    <row r="54" spans="2:15" s="18" customFormat="1" x14ac:dyDescent="0.25">
      <c r="B54" s="1"/>
      <c r="C54" s="5"/>
      <c r="D54" s="14"/>
      <c r="E54" s="5"/>
      <c r="F54" s="5"/>
      <c r="G54" s="5"/>
      <c r="H54" s="5" t="s">
        <v>12</v>
      </c>
      <c r="O54" s="7"/>
    </row>
    <row r="55" spans="2:15" ht="15" customHeight="1" x14ac:dyDescent="0.25">
      <c r="B55" s="6" t="s">
        <v>21</v>
      </c>
      <c r="C55" s="6"/>
      <c r="D55" s="19"/>
      <c r="E55" s="41" t="s">
        <v>22</v>
      </c>
      <c r="F55" s="41"/>
      <c r="G55" s="41"/>
    </row>
    <row r="56" spans="2:15" x14ac:dyDescent="0.25">
      <c r="B56" s="6" t="s">
        <v>16</v>
      </c>
      <c r="C56" s="6"/>
      <c r="D56" s="19"/>
      <c r="E56" s="42" t="s">
        <v>17</v>
      </c>
      <c r="F56" s="42"/>
      <c r="G56" s="42"/>
    </row>
    <row r="57" spans="2:15" x14ac:dyDescent="0.25">
      <c r="B57" s="46" t="s">
        <v>18</v>
      </c>
      <c r="C57" s="46"/>
      <c r="D57" s="46"/>
      <c r="E57" s="42" t="s">
        <v>18</v>
      </c>
      <c r="F57" s="42"/>
      <c r="G57" s="42"/>
      <c r="H57" s="5" t="s">
        <v>12</v>
      </c>
    </row>
    <row r="58" spans="2:15" x14ac:dyDescent="0.25">
      <c r="C58" s="1"/>
    </row>
    <row r="71" spans="6:8" x14ac:dyDescent="0.25">
      <c r="F71" s="20"/>
    </row>
    <row r="73" spans="6:8" x14ac:dyDescent="0.25">
      <c r="H73" s="21"/>
    </row>
  </sheetData>
  <mergeCells count="10">
    <mergeCell ref="A9:H9"/>
    <mergeCell ref="A5:H5"/>
    <mergeCell ref="E55:G55"/>
    <mergeCell ref="E56:G56"/>
    <mergeCell ref="E57:G57"/>
    <mergeCell ref="A6:H6"/>
    <mergeCell ref="A7:H7"/>
    <mergeCell ref="A8:H8"/>
    <mergeCell ref="A10:C10"/>
    <mergeCell ref="B57:D57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2023-01-09T21:47:23Z</cp:lastPrinted>
  <dcterms:created xsi:type="dcterms:W3CDTF">2020-11-06T14:12:07Z</dcterms:created>
  <dcterms:modified xsi:type="dcterms:W3CDTF">2023-01-09T21:47:35Z</dcterms:modified>
</cp:coreProperties>
</file>